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\FORTAMUN\"/>
    </mc:Choice>
  </mc:AlternateContent>
  <bookViews>
    <workbookView xWindow="0" yWindow="0" windowWidth="20490" windowHeight="7365"/>
  </bookViews>
  <sheets>
    <sheet name="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J28" i="4"/>
  <c r="J26" i="4"/>
  <c r="J21" i="4" l="1"/>
</calcChain>
</file>

<file path=xl/sharedStrings.xml><?xml version="1.0" encoding="utf-8"?>
<sst xmlns="http://schemas.openxmlformats.org/spreadsheetml/2006/main" count="52" uniqueCount="46">
  <si>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</si>
  <si>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</si>
  <si>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</si>
  <si>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</si>
  <si>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</si>
  <si>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</si>
  <si>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</si>
  <si>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</si>
  <si>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</si>
  <si>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33 Aportaciones Federales para Entidades Federativas y Municipios</t>
  </si>
  <si>
    <t>Localidad:</t>
  </si>
  <si>
    <t>67 Puerto Vallarta</t>
  </si>
  <si>
    <t>Pago de Obligaciones Financieras</t>
  </si>
  <si>
    <t>Ejercicio 2017</t>
  </si>
  <si>
    <t>I005 FORTAMUN-DF</t>
  </si>
  <si>
    <t>FONDO IV</t>
  </si>
  <si>
    <t xml:space="preserve">Fondo de Aportaciones para el Fortalecimiento de los Municipio </t>
  </si>
  <si>
    <t>Inversión en el rubro de Seguridad Publica</t>
  </si>
  <si>
    <t xml:space="preserve">Planeada </t>
  </si>
  <si>
    <t>Alcanzada</t>
  </si>
  <si>
    <t>Descripción</t>
  </si>
  <si>
    <t>Denominación de gastos de Operación</t>
  </si>
  <si>
    <t>y de las Demarcaciones Territoriales del Distrito Federal</t>
  </si>
  <si>
    <t>FORTAMUN-DF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</si>
  <si>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</si>
  <si>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</si>
  <si>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</si>
  <si>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</si>
  <si>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</si>
  <si>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</si>
  <si>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</si>
  <si>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</si>
  <si>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</si>
  <si>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</si>
  <si>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*Adeudos de ejercicios fiscales anteriores</t>
  </si>
  <si>
    <t>Desglose acumulativo de conceptos</t>
  </si>
  <si>
    <t>* Mensualidades línea de crédito banca privada</t>
  </si>
  <si>
    <t>* Sueldos, Bono y Aguinaldo personal Seg. Pública</t>
  </si>
  <si>
    <r>
      <t xml:space="preserve">* Energía Eléctrica </t>
    </r>
    <r>
      <rPr>
        <i/>
        <u/>
        <sz val="11"/>
        <color theme="1"/>
        <rFont val="Calibri"/>
        <family val="2"/>
        <scheme val="minor"/>
      </rPr>
      <t>(Vialidades, Plazas y espacios públicos)</t>
    </r>
  </si>
  <si>
    <t>Rendimientos Financiertos</t>
  </si>
  <si>
    <t>Acumnulado</t>
  </si>
  <si>
    <t>.</t>
  </si>
  <si>
    <t>Octubre-Diciembre 2017</t>
  </si>
  <si>
    <r>
      <t xml:space="preserve">* Energía Eléctrica </t>
    </r>
    <r>
      <rPr>
        <i/>
        <u/>
        <sz val="12"/>
        <color theme="1"/>
        <rFont val="Calibri"/>
        <family val="2"/>
        <scheme val="minor"/>
      </rPr>
      <t>(Vialidades, Plazas y espacios públicos)</t>
    </r>
  </si>
  <si>
    <t>Cuarto Informe Trimestral 2017</t>
  </si>
  <si>
    <t>Trimestres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</si>
</sst>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0" xfId="0" applyFont="1" applyBorder="1"/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2" xfId="0" applyFont="1" applyBorder="1"/>
    <xf numFmtId="0" fontId="4" fillId="0" borderId="12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44" fontId="4" fillId="0" borderId="33" xfId="1" applyFont="1" applyBorder="1" applyAlignment="1">
      <alignment horizontal="right" vertical="center"/>
    </xf>
    <xf numFmtId="44" fontId="4" fillId="0" borderId="12" xfId="1" applyFont="1" applyBorder="1" applyAlignment="1">
      <alignment horizontal="right" vertical="center"/>
    </xf>
    <xf numFmtId="44" fontId="4" fillId="0" borderId="12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0" xfId="2"/>
    <xf numFmtId="0" fontId="4" fillId="0" borderId="0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3" xfId="0" applyFont="1" applyBorder="1"/>
    <xf numFmtId="44" fontId="14" fillId="0" borderId="43" xfId="1" applyFont="1" applyBorder="1" applyAlignment="1">
      <alignment horizontal="left" vertical="center"/>
    </xf>
    <xf numFmtId="44" fontId="14" fillId="0" borderId="43" xfId="1" applyFont="1" applyBorder="1" applyAlignment="1">
      <alignment vertical="center"/>
    </xf>
    <xf numFmtId="44" fontId="14" fillId="0" borderId="44" xfId="0" applyNumberFormat="1" applyFont="1" applyBorder="1" applyAlignment="1">
      <alignment vertical="center"/>
    </xf>
    <xf numFmtId="0" fontId="14" fillId="0" borderId="26" xfId="0" applyFont="1" applyBorder="1"/>
    <xf numFmtId="0" fontId="14" fillId="0" borderId="26" xfId="0" applyFont="1" applyBorder="1" applyAlignment="1">
      <alignment horizontal="left" vertical="center"/>
    </xf>
    <xf numFmtId="44" fontId="14" fillId="0" borderId="26" xfId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44" fontId="14" fillId="0" borderId="26" xfId="1" applyFont="1" applyBorder="1" applyAlignment="1">
      <alignment horizontal="center" vertical="center"/>
    </xf>
    <xf numFmtId="44" fontId="14" fillId="0" borderId="26" xfId="1" applyFont="1" applyBorder="1" applyAlignment="1">
      <alignment horizontal="left" vertical="center"/>
    </xf>
    <xf numFmtId="44" fontId="14" fillId="0" borderId="27" xfId="0" applyNumberFormat="1" applyFont="1" applyBorder="1" applyAlignment="1">
      <alignment horizontal="center" vertical="center"/>
    </xf>
    <xf numFmtId="44" fontId="14" fillId="0" borderId="36" xfId="1" applyFont="1" applyBorder="1" applyAlignment="1">
      <alignment horizontal="center" vertical="center"/>
    </xf>
    <xf numFmtId="44" fontId="14" fillId="0" borderId="36" xfId="1" applyFont="1" applyBorder="1" applyAlignment="1">
      <alignment vertical="center"/>
    </xf>
    <xf numFmtId="44" fontId="14" fillId="0" borderId="36" xfId="1" applyFont="1" applyBorder="1" applyAlignment="1">
      <alignment horizontal="left" vertical="center"/>
    </xf>
    <xf numFmtId="44" fontId="14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4" fontId="4" fillId="0" borderId="31" xfId="1" applyFont="1" applyBorder="1" applyAlignment="1">
      <alignment horizontal="center" vertical="center"/>
    </xf>
    <xf numFmtId="44" fontId="4" fillId="0" borderId="34" xfId="1" applyFont="1" applyBorder="1" applyAlignment="1">
      <alignment horizontal="center" vertical="center"/>
    </xf>
    <xf numFmtId="44" fontId="4" fillId="0" borderId="35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/>
    </xf>
    <xf numFmtId="44" fontId="4" fillId="0" borderId="27" xfId="1" applyFont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4" fillId="0" borderId="28" xfId="1" applyFont="1" applyBorder="1" applyAlignment="1">
      <alignment horizontal="center" vertical="center"/>
    </xf>
    <xf numFmtId="44" fontId="4" fillId="0" borderId="29" xfId="1" applyFont="1" applyBorder="1" applyAlignment="1">
      <alignment horizontal="center" vertical="center"/>
    </xf>
    <xf numFmtId="44" fontId="4" fillId="0" borderId="30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258535</xdr:colOff>
      <xdr:row>6</xdr:row>
      <xdr:rowOff>27214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974396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1496785</xdr:colOff>
      <xdr:row>14</xdr:row>
      <xdr:rowOff>76200</xdr:rowOff>
    </xdr:from>
    <xdr:to>
      <xdr:col>7</xdr:col>
      <xdr:colOff>53883</xdr:colOff>
      <xdr:row>16</xdr:row>
      <xdr:rowOff>219075</xdr:rowOff>
    </xdr:to>
    <xdr:sp macro="" textlink="">
      <xdr:nvSpPr>
        <xdr:cNvPr id="3" name="Abrir corchete 2"/>
        <xdr:cNvSpPr/>
      </xdr:nvSpPr>
      <xdr:spPr>
        <a:xfrm>
          <a:off x="8722178" y="3858986"/>
          <a:ext cx="81098" cy="10001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0</xdr:colOff>
      <xdr:row>17</xdr:row>
      <xdr:rowOff>38100</xdr:rowOff>
    </xdr:from>
    <xdr:to>
      <xdr:col>7</xdr:col>
      <xdr:colOff>45719</xdr:colOff>
      <xdr:row>17</xdr:row>
      <xdr:rowOff>314325</xdr:rowOff>
    </xdr:to>
    <xdr:sp macro="" textlink="">
      <xdr:nvSpPr>
        <xdr:cNvPr id="4" name="Abrir corchete 3"/>
        <xdr:cNvSpPr/>
      </xdr:nvSpPr>
      <xdr:spPr>
        <a:xfrm>
          <a:off x="8724900" y="4933950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1762125</xdr:colOff>
      <xdr:row>25</xdr:row>
      <xdr:rowOff>76200</xdr:rowOff>
    </xdr:from>
    <xdr:to>
      <xdr:col>3</xdr:col>
      <xdr:colOff>26669</xdr:colOff>
      <xdr:row>28</xdr:row>
      <xdr:rowOff>0</xdr:rowOff>
    </xdr:to>
    <xdr:sp macro="" textlink="">
      <xdr:nvSpPr>
        <xdr:cNvPr id="5" name="Abrir corchete 4"/>
        <xdr:cNvSpPr/>
      </xdr:nvSpPr>
      <xdr:spPr>
        <a:xfrm>
          <a:off x="3543300" y="6515100"/>
          <a:ext cx="45719" cy="13525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0</xdr:colOff>
      <xdr:row>28</xdr:row>
      <xdr:rowOff>38100</xdr:rowOff>
    </xdr:from>
    <xdr:to>
      <xdr:col>3</xdr:col>
      <xdr:colOff>45719</xdr:colOff>
      <xdr:row>28</xdr:row>
      <xdr:rowOff>314325</xdr:rowOff>
    </xdr:to>
    <xdr:sp macro="" textlink="">
      <xdr:nvSpPr>
        <xdr:cNvPr id="8" name="Abrir corchete 7"/>
        <xdr:cNvSpPr/>
      </xdr:nvSpPr>
      <xdr:spPr>
        <a:xfrm>
          <a:off x="8450036" y="5018314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0</xdr:colOff>
      <xdr:row>28</xdr:row>
      <xdr:rowOff>38100</xdr:rowOff>
    </xdr:from>
    <xdr:to>
      <xdr:col>3</xdr:col>
      <xdr:colOff>45719</xdr:colOff>
      <xdr:row>28</xdr:row>
      <xdr:rowOff>314325</xdr:rowOff>
    </xdr:to>
    <xdr:sp macro="" textlink="">
      <xdr:nvSpPr>
        <xdr:cNvPr id="10" name="Abrir corchete 9"/>
        <xdr:cNvSpPr/>
      </xdr:nvSpPr>
      <xdr:spPr>
        <a:xfrm>
          <a:off x="8763000" y="5018314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22" zoomScale="70" zoomScaleNormal="70" zoomScaleSheetLayoutView="100" workbookViewId="0">
      <selection activeCell="B37" sqref="B37"/>
    </sheetView>
  </sheetViews>
  <sheetFormatPr baseColWidth="10" defaultRowHeight="15" x14ac:dyDescent="0.25"/>
  <cols>
    <col min="1" max="3" width="26.7109375" customWidth="1"/>
    <col min="4" max="4" width="16.5703125" customWidth="1"/>
    <col min="5" max="5" width="33" customWidth="1"/>
    <col min="6" max="6" width="21.85546875" customWidth="1"/>
    <col min="7" max="7" width="20.5703125" customWidth="1"/>
    <col min="8" max="8" width="25.140625" customWidth="1"/>
    <col min="9" max="9" width="23.5703125" customWidth="1"/>
    <col min="10" max="10" width="25.7109375" customWidth="1"/>
    <col min="12" max="12" width="18.28515625" bestFit="1" customWidth="1"/>
  </cols>
  <sheetData>
    <row r="1" spans="1:12" ht="18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4"/>
      <c r="K1" s="1"/>
      <c r="L1" s="1"/>
    </row>
    <row r="2" spans="1:12" ht="18" x14ac:dyDescent="0.2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7"/>
      <c r="K2" s="1"/>
      <c r="L2" s="1"/>
    </row>
    <row r="3" spans="1:12" ht="18.75" x14ac:dyDescent="0.3">
      <c r="A3" s="128" t="s">
        <v>44</v>
      </c>
      <c r="B3" s="129"/>
      <c r="C3" s="129"/>
      <c r="D3" s="129"/>
      <c r="E3" s="129"/>
      <c r="F3" s="129"/>
      <c r="G3" s="129"/>
      <c r="H3" s="129"/>
      <c r="I3" s="129"/>
      <c r="J3" s="130"/>
      <c r="K3" s="1"/>
      <c r="L3" s="1"/>
    </row>
    <row r="4" spans="1:12" ht="18" x14ac:dyDescent="0.25">
      <c r="A4" s="125" t="s">
        <v>15</v>
      </c>
      <c r="B4" s="126"/>
      <c r="C4" s="126"/>
      <c r="D4" s="126"/>
      <c r="E4" s="126"/>
      <c r="F4" s="126"/>
      <c r="G4" s="126"/>
      <c r="H4" s="126"/>
      <c r="I4" s="126"/>
      <c r="J4" s="127"/>
      <c r="K4" s="1"/>
      <c r="L4" s="1"/>
    </row>
    <row r="5" spans="1:12" ht="18" x14ac:dyDescent="0.25">
      <c r="A5" s="67" t="s">
        <v>16</v>
      </c>
      <c r="B5" s="68"/>
      <c r="C5" s="68"/>
      <c r="D5" s="68"/>
      <c r="E5" s="68"/>
      <c r="F5" s="68"/>
      <c r="G5" s="68"/>
      <c r="H5" s="68"/>
      <c r="I5" s="68"/>
      <c r="J5" s="69"/>
      <c r="K5" s="2"/>
      <c r="L5" s="2"/>
    </row>
    <row r="6" spans="1:12" ht="18" x14ac:dyDescent="0.25">
      <c r="A6" s="67" t="s">
        <v>22</v>
      </c>
      <c r="B6" s="68"/>
      <c r="C6" s="68"/>
      <c r="D6" s="68"/>
      <c r="E6" s="68"/>
      <c r="F6" s="68"/>
      <c r="G6" s="68"/>
      <c r="H6" s="68"/>
      <c r="I6" s="68"/>
      <c r="J6" s="69"/>
    </row>
    <row r="7" spans="1:12" ht="18" x14ac:dyDescent="0.25">
      <c r="A7" s="67" t="s">
        <v>23</v>
      </c>
      <c r="B7" s="68"/>
      <c r="C7" s="68"/>
      <c r="D7" s="68"/>
      <c r="E7" s="68"/>
      <c r="F7" s="68"/>
      <c r="G7" s="68"/>
      <c r="H7" s="68"/>
      <c r="I7" s="68"/>
      <c r="J7" s="69"/>
    </row>
    <row r="8" spans="1:12" ht="18.75" x14ac:dyDescent="0.3">
      <c r="A8" s="9"/>
      <c r="B8" s="10"/>
      <c r="C8" s="10"/>
      <c r="D8" s="10"/>
      <c r="E8" s="10"/>
      <c r="F8" s="10"/>
      <c r="G8" s="10"/>
      <c r="H8" s="10"/>
      <c r="I8" s="10"/>
      <c r="J8" s="22"/>
    </row>
    <row r="9" spans="1:12" ht="15.75" x14ac:dyDescent="0.25">
      <c r="A9" s="85" t="s">
        <v>25</v>
      </c>
      <c r="B9" s="86"/>
      <c r="C9" s="86"/>
      <c r="D9" s="86"/>
      <c r="E9" s="86"/>
      <c r="F9" s="86"/>
      <c r="G9" s="86"/>
      <c r="H9" s="86"/>
      <c r="I9" s="86"/>
      <c r="J9" s="87"/>
    </row>
    <row r="10" spans="1:12" s="6" customFormat="1" ht="26.25" customHeight="1" x14ac:dyDescent="0.25">
      <c r="A10" s="8" t="s">
        <v>2</v>
      </c>
      <c r="B10" s="3" t="s">
        <v>7</v>
      </c>
      <c r="D10" s="4"/>
      <c r="E10" s="3"/>
      <c r="F10" s="4"/>
      <c r="G10" s="5" t="s">
        <v>3</v>
      </c>
      <c r="H10" s="3" t="s">
        <v>14</v>
      </c>
      <c r="I10" s="4"/>
      <c r="J10" s="23"/>
    </row>
    <row r="11" spans="1:12" s="6" customFormat="1" ht="26.25" customHeight="1" x14ac:dyDescent="0.25">
      <c r="A11" s="8" t="s">
        <v>10</v>
      </c>
      <c r="B11" s="3" t="s">
        <v>11</v>
      </c>
      <c r="D11" s="4"/>
      <c r="E11" s="3"/>
      <c r="F11" s="4"/>
      <c r="G11" s="5" t="s">
        <v>8</v>
      </c>
      <c r="H11" s="88" t="s">
        <v>9</v>
      </c>
      <c r="I11" s="88"/>
      <c r="J11" s="89"/>
    </row>
    <row r="12" spans="1:12" s="6" customFormat="1" ht="26.25" customHeight="1" x14ac:dyDescent="0.25">
      <c r="A12" s="16" t="s">
        <v>24</v>
      </c>
      <c r="B12" s="3" t="s">
        <v>1</v>
      </c>
      <c r="D12" s="4"/>
      <c r="E12" s="3"/>
      <c r="F12" s="4"/>
      <c r="G12" s="5" t="s">
        <v>26</v>
      </c>
      <c r="H12" s="17">
        <v>155407410</v>
      </c>
      <c r="I12" s="4"/>
      <c r="J12" s="18" t="s">
        <v>13</v>
      </c>
    </row>
    <row r="13" spans="1:12" s="6" customFormat="1" ht="26.25" customHeight="1" x14ac:dyDescent="0.25">
      <c r="A13" s="90" t="s">
        <v>5</v>
      </c>
      <c r="B13" s="91"/>
      <c r="C13" s="92"/>
      <c r="D13" s="93" t="s">
        <v>4</v>
      </c>
      <c r="E13" s="94"/>
      <c r="F13" s="97" t="s">
        <v>21</v>
      </c>
      <c r="G13" s="98"/>
      <c r="H13" s="98"/>
      <c r="I13" s="98"/>
      <c r="J13" s="24"/>
    </row>
    <row r="14" spans="1:12" s="6" customFormat="1" ht="33" customHeight="1" x14ac:dyDescent="0.25">
      <c r="A14" s="46" t="s">
        <v>27</v>
      </c>
      <c r="B14" s="47" t="s">
        <v>39</v>
      </c>
      <c r="C14" s="48" t="s">
        <v>40</v>
      </c>
      <c r="D14" s="95"/>
      <c r="E14" s="96"/>
      <c r="F14" s="99"/>
      <c r="G14" s="100"/>
      <c r="H14" s="100"/>
      <c r="I14" s="100"/>
      <c r="J14" s="25"/>
    </row>
    <row r="15" spans="1:12" s="6" customFormat="1" ht="40.5" customHeight="1" x14ac:dyDescent="0.25">
      <c r="A15" s="106">
        <v>155409005.53</v>
      </c>
      <c r="B15" s="131">
        <v>120356.5</v>
      </c>
      <c r="C15" s="109">
        <v>155523892.02000001</v>
      </c>
      <c r="D15" s="112" t="s">
        <v>42</v>
      </c>
      <c r="E15" s="113"/>
      <c r="F15" s="19" t="s">
        <v>12</v>
      </c>
      <c r="G15" s="20"/>
      <c r="H15" s="118" t="s">
        <v>43</v>
      </c>
      <c r="I15" s="118"/>
      <c r="J15" s="26">
        <v>10921801</v>
      </c>
    </row>
    <row r="16" spans="1:12" s="6" customFormat="1" ht="26.25" customHeight="1" x14ac:dyDescent="0.25">
      <c r="A16" s="107"/>
      <c r="B16" s="132"/>
      <c r="C16" s="110"/>
      <c r="D16" s="114"/>
      <c r="E16" s="115"/>
      <c r="F16" s="21"/>
      <c r="G16" s="3"/>
      <c r="H16" s="121" t="s">
        <v>34</v>
      </c>
      <c r="I16" s="121"/>
      <c r="J16" s="27">
        <v>0</v>
      </c>
    </row>
    <row r="17" spans="1:12" s="6" customFormat="1" ht="26.25" customHeight="1" x14ac:dyDescent="0.25">
      <c r="A17" s="107"/>
      <c r="B17" s="132"/>
      <c r="C17" s="110"/>
      <c r="D17" s="114"/>
      <c r="E17" s="115"/>
      <c r="F17" s="21"/>
      <c r="G17" s="3"/>
      <c r="H17" s="49" t="s">
        <v>36</v>
      </c>
      <c r="I17" s="49"/>
      <c r="J17" s="27">
        <v>35015978.530000001</v>
      </c>
    </row>
    <row r="18" spans="1:12" s="6" customFormat="1" ht="33" customHeight="1" x14ac:dyDescent="0.25">
      <c r="A18" s="108"/>
      <c r="B18" s="133"/>
      <c r="C18" s="111"/>
      <c r="D18" s="116"/>
      <c r="E18" s="117"/>
      <c r="F18" s="11" t="s">
        <v>17</v>
      </c>
      <c r="G18" s="7"/>
      <c r="H18" s="50" t="s">
        <v>37</v>
      </c>
      <c r="I18" s="49"/>
      <c r="J18" s="28">
        <v>109586112.48999999</v>
      </c>
      <c r="L18" s="45"/>
    </row>
    <row r="19" spans="1:12" ht="18" x14ac:dyDescent="0.25">
      <c r="A19" s="119" t="s">
        <v>41</v>
      </c>
      <c r="B19" s="120"/>
      <c r="C19" s="120"/>
      <c r="D19" s="120"/>
      <c r="E19" s="120"/>
      <c r="F19" s="120"/>
      <c r="G19" s="120"/>
      <c r="H19" s="120"/>
      <c r="I19" s="104" t="s">
        <v>6</v>
      </c>
      <c r="J19" s="105"/>
    </row>
    <row r="20" spans="1:12" s="6" customFormat="1" ht="21.75" customHeight="1" x14ac:dyDescent="0.25">
      <c r="A20" s="79" t="s">
        <v>28</v>
      </c>
      <c r="B20" s="80"/>
      <c r="C20" s="80"/>
      <c r="D20" s="80"/>
      <c r="E20" s="80"/>
      <c r="F20" s="80"/>
      <c r="G20" s="80"/>
      <c r="H20" s="81"/>
      <c r="I20" s="12" t="s">
        <v>18</v>
      </c>
      <c r="J20" s="13" t="s">
        <v>19</v>
      </c>
    </row>
    <row r="21" spans="1:12" s="6" customFormat="1" ht="35.25" customHeight="1" thickBot="1" x14ac:dyDescent="0.3">
      <c r="A21" s="82"/>
      <c r="B21" s="83"/>
      <c r="C21" s="83"/>
      <c r="D21" s="83"/>
      <c r="E21" s="83"/>
      <c r="F21" s="83"/>
      <c r="G21" s="83"/>
      <c r="H21" s="84"/>
      <c r="I21" s="14">
        <v>1</v>
      </c>
      <c r="J21" s="44">
        <f>+C15*100/H12</f>
        <v>100.07495268082778</v>
      </c>
    </row>
    <row r="22" spans="1:12" s="6" customFormat="1" ht="35.25" customHeight="1" thickBot="1" x14ac:dyDescent="0.3">
      <c r="A22" s="33"/>
      <c r="B22" s="43"/>
      <c r="C22" s="29"/>
      <c r="D22" s="29"/>
      <c r="E22" s="33"/>
      <c r="F22" s="33"/>
      <c r="G22" s="29"/>
      <c r="H22" s="29"/>
      <c r="I22" s="34"/>
      <c r="J22" s="35"/>
    </row>
    <row r="23" spans="1:12" s="6" customFormat="1" ht="35.25" customHeight="1" thickBot="1" x14ac:dyDescent="0.3">
      <c r="A23" s="101" t="s">
        <v>35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2" s="6" customFormat="1" ht="24.75" customHeight="1" thickBot="1" x14ac:dyDescent="0.3">
      <c r="A24" s="73" t="s">
        <v>20</v>
      </c>
      <c r="B24" s="74"/>
      <c r="C24" s="74"/>
      <c r="D24" s="74"/>
      <c r="E24" s="75"/>
      <c r="F24" s="71" t="s">
        <v>45</v>
      </c>
      <c r="G24" s="71"/>
      <c r="H24" s="71"/>
      <c r="I24" s="71"/>
      <c r="J24" s="72"/>
    </row>
    <row r="25" spans="1:12" s="6" customFormat="1" ht="24.75" customHeight="1" thickBot="1" x14ac:dyDescent="0.3">
      <c r="A25" s="76"/>
      <c r="B25" s="77"/>
      <c r="C25" s="77"/>
      <c r="D25" s="77"/>
      <c r="E25" s="78"/>
      <c r="F25" s="36" t="s">
        <v>29</v>
      </c>
      <c r="G25" s="37" t="s">
        <v>30</v>
      </c>
      <c r="H25" s="37" t="s">
        <v>31</v>
      </c>
      <c r="I25" s="37" t="s">
        <v>32</v>
      </c>
      <c r="J25" s="38" t="s">
        <v>33</v>
      </c>
    </row>
    <row r="26" spans="1:12" ht="37.5" customHeight="1" x14ac:dyDescent="0.25">
      <c r="A26" s="39" t="s">
        <v>12</v>
      </c>
      <c r="B26" s="40"/>
      <c r="C26" s="40"/>
      <c r="D26" s="70" t="s">
        <v>38</v>
      </c>
      <c r="E26" s="70"/>
      <c r="F26" s="51"/>
      <c r="G26" s="51"/>
      <c r="H26" s="52">
        <v>6601024</v>
      </c>
      <c r="I26" s="53">
        <v>4320777</v>
      </c>
      <c r="J26" s="54">
        <f>+H26+I26</f>
        <v>10921801</v>
      </c>
    </row>
    <row r="27" spans="1:12" ht="37.5" customHeight="1" x14ac:dyDescent="0.25">
      <c r="A27" s="21"/>
      <c r="B27" s="3"/>
      <c r="C27" s="3"/>
      <c r="D27" s="66" t="s">
        <v>34</v>
      </c>
      <c r="E27" s="66"/>
      <c r="F27" s="55"/>
      <c r="G27" s="55"/>
      <c r="H27" s="56"/>
      <c r="I27" s="57"/>
      <c r="J27" s="58"/>
    </row>
    <row r="28" spans="1:12" ht="37.5" customHeight="1" x14ac:dyDescent="0.25">
      <c r="A28" s="21"/>
      <c r="B28" s="3"/>
      <c r="C28" s="3"/>
      <c r="D28" s="15" t="s">
        <v>36</v>
      </c>
      <c r="E28" s="4"/>
      <c r="F28" s="59">
        <v>7509687.0599999996</v>
      </c>
      <c r="G28" s="57">
        <v>10290271.75</v>
      </c>
      <c r="H28" s="60">
        <v>7281269.2000000002</v>
      </c>
      <c r="I28" s="57">
        <v>9934750.5199999996</v>
      </c>
      <c r="J28" s="61">
        <f>+F28+G28+H28+I28</f>
        <v>35015978.530000001</v>
      </c>
    </row>
    <row r="29" spans="1:12" ht="37.5" customHeight="1" thickBot="1" x14ac:dyDescent="0.3">
      <c r="A29" s="30" t="s">
        <v>17</v>
      </c>
      <c r="B29" s="31"/>
      <c r="C29" s="31"/>
      <c r="D29" s="32" t="s">
        <v>37</v>
      </c>
      <c r="E29" s="41"/>
      <c r="F29" s="62">
        <v>16370339</v>
      </c>
      <c r="G29" s="63">
        <v>29939823.050000001</v>
      </c>
      <c r="H29" s="64">
        <v>25691396.719999999</v>
      </c>
      <c r="I29" s="63">
        <v>37584553.719999999</v>
      </c>
      <c r="J29" s="65">
        <f>+F29+G29+H29+I29</f>
        <v>109586112.48999999</v>
      </c>
    </row>
    <row r="32" spans="1:12" x14ac:dyDescent="0.25">
      <c r="A32" s="42"/>
      <c r="B32" s="42"/>
    </row>
  </sheetData>
  <mergeCells count="26">
    <mergeCell ref="D15:E18"/>
    <mergeCell ref="H15:I15"/>
    <mergeCell ref="A19:H19"/>
    <mergeCell ref="H16:I16"/>
    <mergeCell ref="A1:J1"/>
    <mergeCell ref="A2:J2"/>
    <mergeCell ref="A3:J3"/>
    <mergeCell ref="A4:J4"/>
    <mergeCell ref="A5:J5"/>
    <mergeCell ref="B15:B18"/>
    <mergeCell ref="D27:E27"/>
    <mergeCell ref="A6:J6"/>
    <mergeCell ref="D26:E26"/>
    <mergeCell ref="F24:J24"/>
    <mergeCell ref="A24:E25"/>
    <mergeCell ref="A20:H21"/>
    <mergeCell ref="A7:J7"/>
    <mergeCell ref="A9:J9"/>
    <mergeCell ref="H11:J11"/>
    <mergeCell ref="A13:C13"/>
    <mergeCell ref="D13:E14"/>
    <mergeCell ref="F13:I14"/>
    <mergeCell ref="A23:J23"/>
    <mergeCell ref="I19:J19"/>
    <mergeCell ref="A15:A18"/>
    <mergeCell ref="C15:C18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2017-08-14T15:57:18Z</cp:lastPrinted>
  <dcterms:created xsi:type="dcterms:W3CDTF">2017-08-02T15:40:27Z</dcterms:created>
  <dcterms:modified xsi:type="dcterms:W3CDTF">2018-02-07T19:19:00Z</dcterms:modified>
</cp:coreProperties>
</file>